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<sst xmlns="http://schemas.openxmlformats.org/spreadsheetml/2006/main" count="40" uniqueCount="33">
  <si>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心理辅导室值班次数与费用统计表（2023年1月-12月）</t>
  </si>
  <si>
    <t xml:space="preserve">                                    日期：2024.1.5</t>
  </si>
  <si>
    <t>每次纯值班费用为15元，有个案值班为30元。
专职心理教师扣除40个纯值班后再计算费用。</t>
  </si>
  <si>
    <t>序号</t>
  </si>
  <si>
    <t>姓名</t>
  </si>
  <si>
    <t>教学所属部门</t>
  </si>
  <si>
    <t>心理咨询室值班次数统计（次）</t>
  </si>
  <si>
    <t>费用（元）</t>
  </si>
  <si>
    <t>纯值班</t>
  </si>
  <si>
    <t>有个案值班</t>
  </si>
  <si>
    <t>总值班数</t>
  </si>
  <si>
    <t>未扣除</t>
  </si>
  <si>
    <t>扣除后</t>
  </si>
  <si>
    <t>薛洋洋</t>
  </si>
  <si>
    <t>基础部</t>
  </si>
  <si>
    <t>陆茜</t>
  </si>
  <si>
    <t>邹文华</t>
  </si>
  <si>
    <t>周倩雯</t>
  </si>
  <si>
    <t>闫晓燕</t>
  </si>
  <si>
    <t>工管学院</t>
  </si>
  <si>
    <t>李英</t>
  </si>
  <si>
    <t>轨道学院</t>
  </si>
  <si>
    <t>郭静</t>
  </si>
  <si>
    <t>物流学院</t>
  </si>
  <si>
    <t>王莹莹</t>
  </si>
  <si>
    <t>高秀梅</t>
  </si>
  <si>
    <t>陈玲</t>
  </si>
  <si>
    <t>罗玉红</t>
  </si>
  <si>
    <t>小计：</t>
  </si>
  <si>
    <t>大写：</t>
  </si>
  <si>
    <t>柒仟玖佰陆拾元伍整</t>
  </si>
  <si>
    <r>
      <t xml:space="preserve">      学生工作处处长</t>
    </r>
    <r>
      <rPr>
        <u val="single"/>
        <sz val="12"/>
        <rFont val="宋体"/>
        <family val="0"/>
      </rPr>
      <t xml:space="preserve">          ______</t>
    </r>
    <r>
      <rPr>
        <sz val="12"/>
        <rFont val="宋体"/>
        <family val="0"/>
      </rPr>
      <t xml:space="preserve">         制表人：</t>
    </r>
    <r>
      <rPr>
        <u val="single"/>
        <sz val="12"/>
        <rFont val="宋体"/>
        <family val="0"/>
      </rPr>
      <t xml:space="preserve">                  </t>
    </r>
  </si>
  <si>
    <t xml:space="preserve">      主管领导_________________              领导_____________________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</si>
</sst>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1"/>
      <name val="Helv"/>
      <family val="2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Helv"/>
      <family val="2"/>
    </font>
    <font>
      <sz val="1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J21" sqref="J21"/>
    </sheetView>
  </sheetViews>
  <sheetFormatPr defaultColWidth="9.00390625" defaultRowHeight="14.25"/>
  <cols>
    <col min="1" max="1" width="4.875" style="1" customWidth="1"/>
    <col min="2" max="2" width="9.75390625" style="1" customWidth="1"/>
    <col min="3" max="3" width="13.375" style="1" customWidth="1"/>
    <col min="4" max="4" width="11.00390625" style="1" customWidth="1"/>
    <col min="5" max="5" width="11.25390625" style="1" customWidth="1"/>
    <col min="6" max="6" width="10.375" style="1" customWidth="1"/>
    <col min="7" max="7" width="9.875" style="1" customWidth="1"/>
    <col min="8" max="8" width="9.75390625" style="1" customWidth="1"/>
    <col min="9" max="9" width="27.375" style="1" customWidth="1"/>
    <col min="10" max="16384" width="9.00390625" style="1" customWidth="1"/>
  </cols>
  <sheetData>
    <row r="1" spans="1:8" ht="37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0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9" customHeight="1">
      <c r="A3" s="5" t="s">
        <v>2</v>
      </c>
      <c r="B3" s="6"/>
      <c r="C3" s="6"/>
      <c r="D3" s="6"/>
      <c r="E3" s="6"/>
      <c r="F3" s="6"/>
      <c r="G3" s="6"/>
      <c r="H3" s="6"/>
    </row>
    <row r="4" spans="1:8" ht="23.25" customHeight="1">
      <c r="A4" s="7" t="s">
        <v>3</v>
      </c>
      <c r="B4" s="7" t="s">
        <v>4</v>
      </c>
      <c r="C4" s="8" t="s">
        <v>5</v>
      </c>
      <c r="D4" s="9" t="s">
        <v>6</v>
      </c>
      <c r="E4" s="10"/>
      <c r="F4" s="10"/>
      <c r="G4" s="11" t="s">
        <v>7</v>
      </c>
      <c r="H4" s="11"/>
    </row>
    <row r="5" spans="1:10" ht="24.75" customHeight="1">
      <c r="A5" s="7"/>
      <c r="B5" s="7"/>
      <c r="C5" s="12"/>
      <c r="D5" s="7" t="s">
        <v>8</v>
      </c>
      <c r="E5" s="7" t="s">
        <v>9</v>
      </c>
      <c r="F5" s="7" t="s">
        <v>10</v>
      </c>
      <c r="G5" s="7" t="s">
        <v>11</v>
      </c>
      <c r="H5" s="13" t="s">
        <v>12</v>
      </c>
      <c r="I5" s="25"/>
      <c r="J5" s="25"/>
    </row>
    <row r="6" spans="1:10" ht="21.75" customHeight="1">
      <c r="A6" s="7">
        <v>1</v>
      </c>
      <c r="B6" s="7" t="s">
        <v>13</v>
      </c>
      <c r="C6" s="7" t="s">
        <v>14</v>
      </c>
      <c r="D6" s="7">
        <v>22</v>
      </c>
      <c r="E6" s="7">
        <v>8</v>
      </c>
      <c r="F6" s="7"/>
      <c r="G6" s="7">
        <f>D6*15+E6*30</f>
        <v>570</v>
      </c>
      <c r="H6" s="7">
        <f aca="true" t="shared" si="0" ref="H6:H17">D6*15+E6*30</f>
        <v>570</v>
      </c>
      <c r="I6" s="25"/>
      <c r="J6" s="25"/>
    </row>
    <row r="7" spans="1:10" ht="21.75" customHeight="1">
      <c r="A7" s="7">
        <v>2</v>
      </c>
      <c r="B7" s="7" t="s">
        <v>15</v>
      </c>
      <c r="C7" s="7" t="s">
        <v>14</v>
      </c>
      <c r="D7" s="7">
        <v>21</v>
      </c>
      <c r="E7" s="7">
        <v>10</v>
      </c>
      <c r="F7" s="7"/>
      <c r="G7" s="7">
        <f aca="true" t="shared" si="1" ref="G7:G17">D7*15+E7*30</f>
        <v>615</v>
      </c>
      <c r="H7" s="7">
        <f t="shared" si="0"/>
        <v>615</v>
      </c>
      <c r="I7" s="25"/>
      <c r="J7" s="25"/>
    </row>
    <row r="8" spans="1:10" ht="21.75" customHeight="1">
      <c r="A8" s="7">
        <v>3</v>
      </c>
      <c r="B8" s="7" t="s">
        <v>16</v>
      </c>
      <c r="C8" s="7" t="s">
        <v>14</v>
      </c>
      <c r="D8" s="7">
        <v>98</v>
      </c>
      <c r="E8" s="7">
        <v>106</v>
      </c>
      <c r="F8" s="7"/>
      <c r="G8" s="7">
        <f t="shared" si="1"/>
        <v>4650</v>
      </c>
      <c r="H8" s="7">
        <f>(D8-40)*15+E8*30</f>
        <v>4050</v>
      </c>
      <c r="I8" s="25"/>
      <c r="J8" s="25"/>
    </row>
    <row r="9" spans="1:10" ht="21.75" customHeight="1">
      <c r="A9" s="7">
        <v>4</v>
      </c>
      <c r="B9" s="7" t="s">
        <v>17</v>
      </c>
      <c r="C9" s="7" t="s">
        <v>14</v>
      </c>
      <c r="D9" s="7">
        <v>23</v>
      </c>
      <c r="E9" s="7">
        <v>6</v>
      </c>
      <c r="F9" s="7"/>
      <c r="G9" s="7">
        <f t="shared" si="1"/>
        <v>525</v>
      </c>
      <c r="H9" s="7">
        <f t="shared" si="0"/>
        <v>525</v>
      </c>
      <c r="I9" s="25"/>
      <c r="J9" s="25"/>
    </row>
    <row r="10" spans="1:10" ht="21.75" customHeight="1">
      <c r="A10" s="7">
        <v>5</v>
      </c>
      <c r="B10" s="7" t="s">
        <v>18</v>
      </c>
      <c r="C10" s="7" t="s">
        <v>19</v>
      </c>
      <c r="D10" s="7">
        <v>5</v>
      </c>
      <c r="E10" s="7">
        <v>10</v>
      </c>
      <c r="F10" s="7"/>
      <c r="G10" s="7">
        <f t="shared" si="1"/>
        <v>375</v>
      </c>
      <c r="H10" s="7">
        <f t="shared" si="0"/>
        <v>375</v>
      </c>
      <c r="I10" s="25"/>
      <c r="J10" s="25"/>
    </row>
    <row r="11" spans="1:10" ht="21.75" customHeight="1">
      <c r="A11" s="7">
        <v>6</v>
      </c>
      <c r="B11" s="7" t="s">
        <v>20</v>
      </c>
      <c r="C11" s="7" t="s">
        <v>21</v>
      </c>
      <c r="D11" s="7">
        <v>9</v>
      </c>
      <c r="E11" s="7">
        <v>1</v>
      </c>
      <c r="F11" s="7"/>
      <c r="G11" s="7">
        <f t="shared" si="1"/>
        <v>165</v>
      </c>
      <c r="H11" s="7">
        <f t="shared" si="0"/>
        <v>165</v>
      </c>
      <c r="I11" s="25"/>
      <c r="J11" s="25"/>
    </row>
    <row r="12" spans="1:10" ht="21.75" customHeight="1">
      <c r="A12" s="7">
        <v>7</v>
      </c>
      <c r="B12" s="7" t="s">
        <v>22</v>
      </c>
      <c r="C12" s="7" t="s">
        <v>23</v>
      </c>
      <c r="D12" s="7">
        <v>18</v>
      </c>
      <c r="E12" s="7">
        <v>6</v>
      </c>
      <c r="F12" s="7"/>
      <c r="G12" s="7">
        <f t="shared" si="1"/>
        <v>450</v>
      </c>
      <c r="H12" s="7">
        <f t="shared" si="0"/>
        <v>450</v>
      </c>
      <c r="I12" s="25"/>
      <c r="J12" s="25"/>
    </row>
    <row r="13" spans="1:8" ht="21.75" customHeight="1">
      <c r="A13" s="7">
        <v>8</v>
      </c>
      <c r="B13" s="7" t="s">
        <v>24</v>
      </c>
      <c r="C13" s="7" t="s">
        <v>14</v>
      </c>
      <c r="D13" s="7">
        <v>15</v>
      </c>
      <c r="E13" s="7">
        <v>6</v>
      </c>
      <c r="F13" s="7"/>
      <c r="G13" s="7">
        <f t="shared" si="1"/>
        <v>405</v>
      </c>
      <c r="H13" s="7">
        <f t="shared" si="0"/>
        <v>405</v>
      </c>
    </row>
    <row r="14" spans="1:8" ht="21.75" customHeight="1">
      <c r="A14" s="7">
        <v>9</v>
      </c>
      <c r="B14" s="7" t="s">
        <v>25</v>
      </c>
      <c r="C14" s="7" t="s">
        <v>19</v>
      </c>
      <c r="D14" s="7">
        <v>6</v>
      </c>
      <c r="E14" s="7">
        <v>3</v>
      </c>
      <c r="F14" s="7"/>
      <c r="G14" s="7">
        <f t="shared" si="1"/>
        <v>180</v>
      </c>
      <c r="H14" s="7">
        <f t="shared" si="0"/>
        <v>180</v>
      </c>
    </row>
    <row r="15" spans="1:8" ht="21.75" customHeight="1">
      <c r="A15" s="7">
        <v>10</v>
      </c>
      <c r="B15" s="7" t="s">
        <v>26</v>
      </c>
      <c r="C15" s="7" t="s">
        <v>21</v>
      </c>
      <c r="D15" s="7">
        <v>11</v>
      </c>
      <c r="E15" s="7">
        <v>5</v>
      </c>
      <c r="F15" s="7"/>
      <c r="G15" s="7">
        <f t="shared" si="1"/>
        <v>315</v>
      </c>
      <c r="H15" s="7">
        <f t="shared" si="0"/>
        <v>315</v>
      </c>
    </row>
    <row r="16" spans="1:8" ht="21.75" customHeight="1">
      <c r="A16" s="7">
        <v>11</v>
      </c>
      <c r="B16" s="7" t="s">
        <v>27</v>
      </c>
      <c r="C16" s="7" t="s">
        <v>23</v>
      </c>
      <c r="D16" s="7">
        <v>11</v>
      </c>
      <c r="E16" s="7">
        <v>5</v>
      </c>
      <c r="F16" s="7"/>
      <c r="G16" s="7">
        <f t="shared" si="1"/>
        <v>315</v>
      </c>
      <c r="H16" s="7">
        <f t="shared" si="0"/>
        <v>315</v>
      </c>
    </row>
    <row r="17" spans="1:8" s="1" customFormat="1" ht="21.75" customHeight="1">
      <c r="A17" s="7">
        <v>12</v>
      </c>
      <c r="B17" s="7"/>
      <c r="C17" s="7"/>
      <c r="D17" s="7"/>
      <c r="E17" s="7"/>
      <c r="F17" s="7"/>
      <c r="G17" s="7"/>
      <c r="H17" s="7"/>
    </row>
    <row r="18" spans="1:8" s="2" customFormat="1" ht="21" customHeight="1">
      <c r="A18" s="14"/>
      <c r="B18" s="14"/>
      <c r="C18" s="15" t="s">
        <v>28</v>
      </c>
      <c r="D18" s="16">
        <f>SUM(D6:D17)</f>
        <v>239</v>
      </c>
      <c r="E18" s="16">
        <f>SUM(E6:E17)</f>
        <v>166</v>
      </c>
      <c r="F18" s="16">
        <f>SUM(F6:F17)</f>
        <v>0</v>
      </c>
      <c r="G18" s="16">
        <f>SUM(G6:G17)</f>
        <v>8565</v>
      </c>
      <c r="H18" s="16">
        <f>SUM(H6:H17)</f>
        <v>7965</v>
      </c>
    </row>
    <row r="19" spans="1:8" ht="20.25" customHeight="1">
      <c r="A19" s="17"/>
      <c r="B19" s="18"/>
      <c r="C19" s="19"/>
      <c r="D19" s="19"/>
      <c r="E19" s="19"/>
      <c r="F19" s="19"/>
      <c r="G19" s="20"/>
      <c r="H19" s="21"/>
    </row>
    <row r="20" spans="1:9" ht="20.25" customHeight="1">
      <c r="A20" s="17"/>
      <c r="B20" s="18"/>
      <c r="C20" s="22"/>
      <c r="D20" s="19"/>
      <c r="E20" s="19" t="s">
        <v>29</v>
      </c>
      <c r="F20" s="23" t="s">
        <v>30</v>
      </c>
      <c r="G20" s="23"/>
      <c r="H20" s="23"/>
      <c r="I20" s="26"/>
    </row>
    <row r="21" spans="1:8" ht="12.75">
      <c r="A21" s="24" t="s">
        <v>31</v>
      </c>
      <c r="B21" s="24"/>
      <c r="C21" s="24"/>
      <c r="D21" s="24"/>
      <c r="E21" s="24"/>
      <c r="F21" s="24"/>
      <c r="G21" s="24"/>
      <c r="H21" s="24"/>
    </row>
    <row r="22" spans="1:8" ht="12.75">
      <c r="A22" s="24"/>
      <c r="B22" s="24"/>
      <c r="C22" s="24"/>
      <c r="D22" s="24"/>
      <c r="E22" s="24"/>
      <c r="F22" s="24"/>
      <c r="G22" s="24"/>
      <c r="H22" s="24"/>
    </row>
    <row r="23" spans="1:8" ht="45" customHeight="1">
      <c r="A23" s="24"/>
      <c r="B23" s="24"/>
      <c r="C23" s="24"/>
      <c r="D23" s="24"/>
      <c r="E23" s="24"/>
      <c r="F23" s="24"/>
      <c r="G23" s="24"/>
      <c r="H23" s="24"/>
    </row>
    <row r="24" spans="1:8" ht="12.75">
      <c r="A24" s="24" t="s">
        <v>32</v>
      </c>
      <c r="B24" s="24"/>
      <c r="C24" s="24"/>
      <c r="D24" s="24"/>
      <c r="E24" s="24"/>
      <c r="F24" s="24"/>
      <c r="G24" s="24"/>
      <c r="H24" s="24"/>
    </row>
    <row r="25" spans="1:8" ht="12.75">
      <c r="A25" s="24"/>
      <c r="B25" s="24"/>
      <c r="C25" s="24"/>
      <c r="D25" s="24"/>
      <c r="E25" s="24"/>
      <c r="F25" s="24"/>
      <c r="G25" s="24"/>
      <c r="H25" s="24"/>
    </row>
    <row r="26" spans="1:8" ht="60.75" customHeight="1">
      <c r="A26" s="24"/>
      <c r="B26" s="24"/>
      <c r="C26" s="24"/>
      <c r="D26" s="24"/>
      <c r="E26" s="24"/>
      <c r="F26" s="24"/>
      <c r="G26" s="24"/>
      <c r="H26" s="24"/>
    </row>
    <row r="27" spans="1:8" ht="14.25">
      <c r="A27" s="24"/>
      <c r="B27" s="24"/>
      <c r="C27" s="24"/>
      <c r="D27" s="24"/>
      <c r="E27" s="24"/>
      <c r="F27" s="24"/>
      <c r="G27" s="24"/>
      <c r="H27" s="24"/>
    </row>
  </sheetData>
  <sheetProtection/>
  <mergeCells count="12">
    <mergeCell ref="A1:H1"/>
    <mergeCell ref="A2:H2"/>
    <mergeCell ref="A3:H3"/>
    <mergeCell ref="D4:F4"/>
    <mergeCell ref="G4:H4"/>
    <mergeCell ref="C19:F19"/>
    <mergeCell ref="F20:H20"/>
    <mergeCell ref="A4:A5"/>
    <mergeCell ref="B4:B5"/>
    <mergeCell ref="C4:C5"/>
    <mergeCell ref="A24:H26"/>
    <mergeCell ref="A21:H2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邹Sir 成长伙伴</cp:lastModifiedBy>
  <cp:lastPrinted>2016-01-13T00:21:26Z</cp:lastPrinted>
  <dcterms:created xsi:type="dcterms:W3CDTF">1996-12-17T01:32:42Z</dcterms:created>
  <dcterms:modified xsi:type="dcterms:W3CDTF">2024-01-08T00:28:50Z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D0AD9832164D4B5BB5BFE98DF8ECEFBD</vt:lpwstr>
  </property>
</Properties>
</file>